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oudStation\桜が丘中学校\平成30年度\平成30年度　バレーボール部\03_合同チーム関係30\"/>
    </mc:Choice>
  </mc:AlternateContent>
  <xr:revisionPtr revIDLastSave="0" documentId="13_ncr:1_{03CCD6E8-9DC0-4C43-B1F8-98C7E6574279}" xr6:coauthVersionLast="34" xr6:coauthVersionMax="34" xr10:uidLastSave="{00000000-0000-0000-0000-000000000000}"/>
  <bookViews>
    <workbookView xWindow="0" yWindow="0" windowWidth="23040" windowHeight="8980" xr2:uid="{007F13CD-5457-4890-B958-303E2CD9F079}"/>
  </bookViews>
  <sheets>
    <sheet name="2018.07.15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6" i="1" s="1"/>
  <c r="H10" i="1"/>
  <c r="H11" i="1"/>
  <c r="H12" i="1"/>
  <c r="H13" i="1"/>
  <c r="H14" i="1"/>
  <c r="H15" i="1"/>
  <c r="C16" i="1"/>
  <c r="D16" i="1"/>
  <c r="E16" i="1"/>
  <c r="F16" i="1"/>
  <c r="G16" i="1"/>
  <c r="C30" i="1"/>
  <c r="D30" i="1"/>
  <c r="E30" i="1"/>
  <c r="F30" i="1"/>
  <c r="G30" i="1"/>
  <c r="H30" i="1"/>
</calcChain>
</file>

<file path=xl/sharedStrings.xml><?xml version="1.0" encoding="utf-8"?>
<sst xmlns="http://schemas.openxmlformats.org/spreadsheetml/2006/main" count="27" uniqueCount="27">
  <si>
    <t>過去の平均</t>
    <rPh sb="0" eb="2">
      <t>カコ</t>
    </rPh>
    <rPh sb="3" eb="5">
      <t>ヘイキン</t>
    </rPh>
    <phoneticPr fontId="1"/>
  </si>
  <si>
    <t>2017年</t>
    <rPh sb="4" eb="5">
      <t>ネン</t>
    </rPh>
    <phoneticPr fontId="1"/>
  </si>
  <si>
    <t>2016年</t>
    <rPh sb="4" eb="5">
      <t>ネン</t>
    </rPh>
    <phoneticPr fontId="1"/>
  </si>
  <si>
    <t>2015年</t>
    <rPh sb="4" eb="5">
      <t>ネン</t>
    </rPh>
    <phoneticPr fontId="1"/>
  </si>
  <si>
    <t>2014年</t>
    <rPh sb="4" eb="5">
      <t>ネン</t>
    </rPh>
    <phoneticPr fontId="1"/>
  </si>
  <si>
    <t>2013年</t>
    <rPh sb="4" eb="5">
      <t>ネン</t>
    </rPh>
    <phoneticPr fontId="1"/>
  </si>
  <si>
    <t>2012年</t>
    <rPh sb="4" eb="5">
      <t>ネン</t>
    </rPh>
    <phoneticPr fontId="1"/>
  </si>
  <si>
    <t>2011年</t>
    <rPh sb="4" eb="5">
      <t>ネン</t>
    </rPh>
    <phoneticPr fontId="1"/>
  </si>
  <si>
    <t>2010年</t>
    <rPh sb="4" eb="5">
      <t>ネン</t>
    </rPh>
    <phoneticPr fontId="1"/>
  </si>
  <si>
    <t>2009年</t>
    <rPh sb="4" eb="5">
      <t>ネン</t>
    </rPh>
    <phoneticPr fontId="1"/>
  </si>
  <si>
    <t>2008年</t>
    <rPh sb="4" eb="5">
      <t>ネン</t>
    </rPh>
    <phoneticPr fontId="1"/>
  </si>
  <si>
    <t>《体力測定の感想と自分の強化ポイント》</t>
    <rPh sb="1" eb="3">
      <t>タイリョク</t>
    </rPh>
    <rPh sb="3" eb="5">
      <t>ソクテイ</t>
    </rPh>
    <rPh sb="6" eb="8">
      <t>カンソウ</t>
    </rPh>
    <rPh sb="9" eb="11">
      <t>ジブン</t>
    </rPh>
    <rPh sb="12" eb="14">
      <t>キョウカ</t>
    </rPh>
    <phoneticPr fontId="1"/>
  </si>
  <si>
    <t>2007年</t>
    <rPh sb="4" eb="5">
      <t>ネン</t>
    </rPh>
    <phoneticPr fontId="1"/>
  </si>
  <si>
    <t>北海道ジュニア強化選手データ</t>
    <rPh sb="0" eb="3">
      <t>ホッカイドウ</t>
    </rPh>
    <rPh sb="7" eb="9">
      <t>キョウカ</t>
    </rPh>
    <rPh sb="9" eb="11">
      <t>センシュ</t>
    </rPh>
    <phoneticPr fontId="1"/>
  </si>
  <si>
    <t>平均</t>
    <rPh sb="0" eb="2">
      <t>ヘイキン</t>
    </rPh>
    <phoneticPr fontId="1"/>
  </si>
  <si>
    <t>ネットの高さは224㎝で計算</t>
    <rPh sb="4" eb="5">
      <t>タカ</t>
    </rPh>
    <rPh sb="12" eb="14">
      <t>ケイサン</t>
    </rPh>
    <phoneticPr fontId="1"/>
  </si>
  <si>
    <t>※　北海道ジュニア強化選手データの</t>
    <rPh sb="2" eb="5">
      <t>ホッカイドウ</t>
    </rPh>
    <rPh sb="9" eb="11">
      <t>キョウカ</t>
    </rPh>
    <rPh sb="11" eb="13">
      <t>センシュ</t>
    </rPh>
    <phoneticPr fontId="1"/>
  </si>
  <si>
    <t>（スパイクジャンプ到達点－ネットの高さ）｝</t>
    <rPh sb="9" eb="12">
      <t>トウタツテン</t>
    </rPh>
    <rPh sb="17" eb="18">
      <t>タカ</t>
    </rPh>
    <phoneticPr fontId="1"/>
  </si>
  <si>
    <t>｛（ブロックジャンプ到達点－ネットの高さ）＋</t>
    <rPh sb="10" eb="13">
      <t>トウタツテン</t>
    </rPh>
    <rPh sb="18" eb="19">
      <t>タカ</t>
    </rPh>
    <phoneticPr fontId="1"/>
  </si>
  <si>
    <t>身長÷ネットの高さ×</t>
    <rPh sb="0" eb="2">
      <t>シンチョウ</t>
    </rPh>
    <rPh sb="7" eb="8">
      <t>タカ</t>
    </rPh>
    <phoneticPr fontId="1"/>
  </si>
  <si>
    <t>バレーボールジャンプ指数（V.J.I）</t>
    <rPh sb="10" eb="12">
      <t>シスウ</t>
    </rPh>
    <phoneticPr fontId="1"/>
  </si>
  <si>
    <t>VJI</t>
    <phoneticPr fontId="1"/>
  </si>
  <si>
    <t>ブロックジャンプ</t>
    <phoneticPr fontId="1"/>
  </si>
  <si>
    <t>スパイクジャンプ</t>
    <phoneticPr fontId="1"/>
  </si>
  <si>
    <t>垂直跳び</t>
    <rPh sb="0" eb="2">
      <t>スイチョク</t>
    </rPh>
    <rPh sb="2" eb="3">
      <t>ト</t>
    </rPh>
    <phoneticPr fontId="1"/>
  </si>
  <si>
    <t>指高</t>
    <rPh sb="0" eb="1">
      <t>シ</t>
    </rPh>
    <rPh sb="1" eb="2">
      <t>コウ</t>
    </rPh>
    <phoneticPr fontId="1"/>
  </si>
  <si>
    <t>身長</t>
    <rPh sb="0" eb="2">
      <t>シンチョウ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</si>
</sst>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&quot;cm&quot;"/>
    <numFmt numFmtId="178" formatCode="0&quot;cm&quot;"/>
    <numFmt numFmtId="179" formatCode="0.0&quot;m&quot;"/>
    <numFmt numFmtId="180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9" fontId="0" fillId="0" borderId="0" xfId="0" applyNumberFormat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8" fontId="0" fillId="0" borderId="9" xfId="0" applyNumberFormat="1" applyBorder="1" applyAlignment="1">
      <alignment horizontal="center" vertical="center" shrinkToFit="1"/>
    </xf>
    <xf numFmtId="56" fontId="0" fillId="0" borderId="9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80" fontId="0" fillId="0" borderId="9" xfId="0" applyNumberForma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1F1E-6374-414E-9CF9-A2CFFDBC5439}">
  <dimension ref="A1:L30"/>
  <sheetViews>
    <sheetView tabSelected="1" zoomScaleNormal="100" workbookViewId="0">
      <selection sqref="A1:B2"/>
    </sheetView>
  </sheetViews>
  <sheetFormatPr defaultColWidth="9" defaultRowHeight="13" x14ac:dyDescent="0.2"/>
  <cols>
    <col min="1" max="1" width="2.6328125" style="1" customWidth="1"/>
    <col min="2" max="2" width="12.6328125" style="1" customWidth="1"/>
    <col min="3" max="8" width="10.6328125" style="1" customWidth="1"/>
    <col min="9" max="9" width="9" style="1" customWidth="1"/>
    <col min="10" max="16384" width="9" style="1"/>
  </cols>
  <sheetData>
    <row r="1" spans="1:12" ht="15" customHeight="1" x14ac:dyDescent="0.2">
      <c r="A1" s="21"/>
      <c r="B1" s="21"/>
      <c r="C1" s="22">
        <v>43296</v>
      </c>
      <c r="D1" s="22"/>
      <c r="E1" s="22"/>
      <c r="F1" s="22"/>
      <c r="G1" s="22"/>
      <c r="H1" s="22"/>
    </row>
    <row r="2" spans="1:12" ht="15" customHeight="1" x14ac:dyDescent="0.2">
      <c r="A2" s="21"/>
      <c r="B2" s="21"/>
      <c r="C2" s="17" t="s">
        <v>26</v>
      </c>
      <c r="D2" s="17" t="s">
        <v>25</v>
      </c>
      <c r="E2" s="15" t="s">
        <v>24</v>
      </c>
      <c r="F2" s="15" t="s">
        <v>23</v>
      </c>
      <c r="G2" s="15" t="s">
        <v>22</v>
      </c>
      <c r="H2" s="15" t="s">
        <v>21</v>
      </c>
    </row>
    <row r="3" spans="1:12" ht="15" customHeight="1" x14ac:dyDescent="0.2">
      <c r="A3" s="15">
        <v>1</v>
      </c>
      <c r="B3" s="15"/>
      <c r="C3" s="14"/>
      <c r="D3" s="14"/>
      <c r="E3" s="16"/>
      <c r="F3" s="16"/>
      <c r="G3" s="16"/>
      <c r="H3" s="13">
        <f t="shared" ref="H3:H15" si="0">C3/215*((F3-215)+(G3-215))</f>
        <v>0</v>
      </c>
      <c r="I3" s="24" t="s">
        <v>20</v>
      </c>
      <c r="J3" s="25"/>
      <c r="K3" s="25"/>
      <c r="L3" s="25"/>
    </row>
    <row r="4" spans="1:12" ht="15" customHeight="1" x14ac:dyDescent="0.2">
      <c r="A4" s="15">
        <v>2</v>
      </c>
      <c r="B4" s="15"/>
      <c r="C4" s="14"/>
      <c r="D4" s="14"/>
      <c r="E4" s="16"/>
      <c r="F4" s="16"/>
      <c r="G4" s="16"/>
      <c r="H4" s="13">
        <f t="shared" si="0"/>
        <v>0</v>
      </c>
      <c r="I4" s="24" t="s">
        <v>19</v>
      </c>
      <c r="J4" s="25"/>
      <c r="K4" s="25"/>
      <c r="L4" s="25"/>
    </row>
    <row r="5" spans="1:12" ht="15" customHeight="1" x14ac:dyDescent="0.2">
      <c r="A5" s="15">
        <v>3</v>
      </c>
      <c r="B5" s="15"/>
      <c r="C5" s="14"/>
      <c r="D5" s="14"/>
      <c r="E5" s="16"/>
      <c r="F5" s="16"/>
      <c r="G5" s="16"/>
      <c r="H5" s="13">
        <f t="shared" si="0"/>
        <v>0</v>
      </c>
      <c r="I5" s="24" t="s">
        <v>18</v>
      </c>
      <c r="J5" s="25"/>
      <c r="K5" s="25"/>
      <c r="L5" s="25"/>
    </row>
    <row r="6" spans="1:12" ht="15" customHeight="1" x14ac:dyDescent="0.2">
      <c r="A6" s="15">
        <v>4</v>
      </c>
      <c r="B6" s="15"/>
      <c r="C6" s="14"/>
      <c r="D6" s="14"/>
      <c r="E6" s="16"/>
      <c r="F6" s="16"/>
      <c r="G6" s="16"/>
      <c r="H6" s="13">
        <f t="shared" si="0"/>
        <v>0</v>
      </c>
      <c r="I6" s="24" t="s">
        <v>17</v>
      </c>
      <c r="J6" s="25"/>
      <c r="K6" s="25"/>
      <c r="L6" s="25"/>
    </row>
    <row r="7" spans="1:12" ht="15" customHeight="1" x14ac:dyDescent="0.2">
      <c r="A7" s="15">
        <v>5</v>
      </c>
      <c r="B7" s="15"/>
      <c r="C7" s="14"/>
      <c r="D7" s="14"/>
      <c r="E7" s="16"/>
      <c r="F7" s="16"/>
      <c r="G7" s="16"/>
      <c r="H7" s="13">
        <f t="shared" si="0"/>
        <v>0</v>
      </c>
    </row>
    <row r="8" spans="1:12" ht="15" customHeight="1" x14ac:dyDescent="0.2">
      <c r="A8" s="15">
        <v>6</v>
      </c>
      <c r="B8" s="15"/>
      <c r="C8" s="14"/>
      <c r="D8" s="14"/>
      <c r="E8" s="16"/>
      <c r="F8" s="16"/>
      <c r="G8" s="16"/>
      <c r="H8" s="13">
        <f t="shared" si="0"/>
        <v>0</v>
      </c>
      <c r="I8" s="24" t="s">
        <v>16</v>
      </c>
      <c r="J8" s="25"/>
      <c r="K8" s="25"/>
      <c r="L8" s="25"/>
    </row>
    <row r="9" spans="1:12" ht="15" customHeight="1" x14ac:dyDescent="0.2">
      <c r="A9" s="15">
        <v>7</v>
      </c>
      <c r="B9" s="15"/>
      <c r="C9" s="14"/>
      <c r="D9" s="14"/>
      <c r="E9" s="16"/>
      <c r="F9" s="16"/>
      <c r="G9" s="16"/>
      <c r="H9" s="13">
        <f t="shared" si="0"/>
        <v>0</v>
      </c>
      <c r="I9" s="24" t="s">
        <v>15</v>
      </c>
      <c r="J9" s="25"/>
      <c r="K9" s="25"/>
      <c r="L9" s="25"/>
    </row>
    <row r="10" spans="1:12" ht="15" customHeight="1" x14ac:dyDescent="0.2">
      <c r="A10" s="15">
        <v>8</v>
      </c>
      <c r="B10" s="15"/>
      <c r="C10" s="14"/>
      <c r="D10" s="14"/>
      <c r="E10" s="16"/>
      <c r="F10" s="16"/>
      <c r="G10" s="16"/>
      <c r="H10" s="13">
        <f t="shared" si="0"/>
        <v>0</v>
      </c>
    </row>
    <row r="11" spans="1:12" ht="15" customHeight="1" x14ac:dyDescent="0.2">
      <c r="A11" s="15">
        <v>9</v>
      </c>
      <c r="B11" s="15"/>
      <c r="C11" s="14"/>
      <c r="D11" s="14"/>
      <c r="E11" s="16"/>
      <c r="F11" s="16"/>
      <c r="G11" s="16"/>
      <c r="H11" s="13">
        <f t="shared" si="0"/>
        <v>0</v>
      </c>
    </row>
    <row r="12" spans="1:12" ht="15" customHeight="1" x14ac:dyDescent="0.2">
      <c r="A12" s="15">
        <v>10</v>
      </c>
      <c r="B12" s="15"/>
      <c r="C12" s="14"/>
      <c r="D12" s="14"/>
      <c r="E12" s="16"/>
      <c r="F12" s="16"/>
      <c r="G12" s="16"/>
      <c r="H12" s="13">
        <f t="shared" si="0"/>
        <v>0</v>
      </c>
    </row>
    <row r="13" spans="1:12" ht="15" customHeight="1" x14ac:dyDescent="0.2">
      <c r="A13" s="15">
        <v>11</v>
      </c>
      <c r="B13" s="15"/>
      <c r="C13" s="14"/>
      <c r="D13" s="14"/>
      <c r="E13" s="16"/>
      <c r="F13" s="16"/>
      <c r="G13" s="16"/>
      <c r="H13" s="13">
        <f t="shared" si="0"/>
        <v>0</v>
      </c>
    </row>
    <row r="14" spans="1:12" ht="15" customHeight="1" x14ac:dyDescent="0.2">
      <c r="A14" s="15">
        <v>12</v>
      </c>
      <c r="B14" s="15"/>
      <c r="C14" s="14"/>
      <c r="D14" s="14"/>
      <c r="E14" s="16"/>
      <c r="F14" s="16"/>
      <c r="G14" s="16"/>
      <c r="H14" s="13">
        <f t="shared" si="0"/>
        <v>0</v>
      </c>
    </row>
    <row r="15" spans="1:12" ht="15" customHeight="1" x14ac:dyDescent="0.2">
      <c r="A15" s="15">
        <v>13</v>
      </c>
      <c r="B15" s="15"/>
      <c r="C15" s="14"/>
      <c r="D15" s="14"/>
      <c r="E15" s="16"/>
      <c r="F15" s="16"/>
      <c r="G15" s="16"/>
      <c r="H15" s="13">
        <f t="shared" si="0"/>
        <v>0</v>
      </c>
    </row>
    <row r="16" spans="1:12" ht="15" customHeight="1" x14ac:dyDescent="0.2">
      <c r="A16" s="15"/>
      <c r="B16" s="15" t="s">
        <v>14</v>
      </c>
      <c r="C16" s="14" t="e">
        <f>AVERAGE(C3:C15)</f>
        <v>#DIV/0!</v>
      </c>
      <c r="D16" s="14" t="e">
        <f>AVERAGE(D3:D15)</f>
        <v>#DIV/0!</v>
      </c>
      <c r="E16" s="14" t="e">
        <f>AVERAGE(E3:E15)</f>
        <v>#DIV/0!</v>
      </c>
      <c r="F16" s="14" t="e">
        <f>AVERAGE(F3:F15)</f>
        <v>#DIV/0!</v>
      </c>
      <c r="G16" s="14" t="e">
        <f>AVERAGE(G3:G15)</f>
        <v>#DIV/0!</v>
      </c>
      <c r="H16" s="13">
        <f>AVERAGE(H3:H12)</f>
        <v>0</v>
      </c>
    </row>
    <row r="17" spans="2:12" ht="15" customHeight="1" x14ac:dyDescent="0.2">
      <c r="C17" s="6"/>
      <c r="D17" s="6"/>
      <c r="E17" s="11"/>
      <c r="F17" s="11"/>
      <c r="G17" s="11"/>
      <c r="H17" s="12"/>
    </row>
    <row r="18" spans="2:12" ht="15" customHeight="1" x14ac:dyDescent="0.2">
      <c r="B18" s="23" t="s">
        <v>13</v>
      </c>
      <c r="C18" s="23"/>
      <c r="D18" s="23"/>
      <c r="E18" s="11"/>
      <c r="F18" s="11"/>
      <c r="G18" s="11"/>
      <c r="H18" s="12"/>
    </row>
    <row r="19" spans="2:12" ht="15" customHeight="1" x14ac:dyDescent="0.2">
      <c r="B19" s="1" t="s">
        <v>12</v>
      </c>
      <c r="C19" s="6">
        <v>167.4</v>
      </c>
      <c r="D19" s="6">
        <v>217.2</v>
      </c>
      <c r="E19" s="11">
        <v>44.3</v>
      </c>
      <c r="F19" s="11">
        <v>267.2</v>
      </c>
      <c r="G19" s="11">
        <v>253.7</v>
      </c>
      <c r="H19" s="10">
        <v>54.479732142857124</v>
      </c>
      <c r="I19" s="18" t="s">
        <v>11</v>
      </c>
      <c r="J19" s="19"/>
      <c r="K19" s="19"/>
      <c r="L19" s="20"/>
    </row>
    <row r="20" spans="2:12" ht="15" customHeight="1" x14ac:dyDescent="0.2">
      <c r="B20" s="1" t="s">
        <v>10</v>
      </c>
      <c r="C20" s="6">
        <v>167.8</v>
      </c>
      <c r="D20" s="6">
        <v>215.8</v>
      </c>
      <c r="E20" s="11">
        <v>47.9</v>
      </c>
      <c r="F20" s="11">
        <v>267.39999999999998</v>
      </c>
      <c r="G20" s="11">
        <v>255.7</v>
      </c>
      <c r="H20" s="10">
        <v>56.257946428571401</v>
      </c>
      <c r="I20" s="9"/>
      <c r="J20" s="8"/>
      <c r="K20" s="8"/>
      <c r="L20" s="7"/>
    </row>
    <row r="21" spans="2:12" ht="15" customHeight="1" x14ac:dyDescent="0.2">
      <c r="B21" s="1" t="s">
        <v>9</v>
      </c>
      <c r="C21" s="6">
        <v>168</v>
      </c>
      <c r="D21" s="6">
        <v>217.8</v>
      </c>
      <c r="E21" s="11">
        <v>43.5</v>
      </c>
      <c r="F21" s="11">
        <v>265.3</v>
      </c>
      <c r="G21" s="11">
        <v>253.7</v>
      </c>
      <c r="H21" s="10">
        <v>53.25</v>
      </c>
      <c r="I21" s="9"/>
      <c r="J21" s="8"/>
      <c r="K21" s="8"/>
      <c r="L21" s="7"/>
    </row>
    <row r="22" spans="2:12" ht="15" customHeight="1" x14ac:dyDescent="0.2">
      <c r="B22" s="1" t="s">
        <v>8</v>
      </c>
      <c r="C22" s="6">
        <v>167.4</v>
      </c>
      <c r="D22" s="6">
        <v>214.4</v>
      </c>
      <c r="E22" s="11">
        <v>47.2</v>
      </c>
      <c r="F22" s="11">
        <v>267.39999999999998</v>
      </c>
      <c r="G22" s="11">
        <v>255.5</v>
      </c>
      <c r="H22" s="10">
        <v>55.974374999999981</v>
      </c>
      <c r="I22" s="9"/>
      <c r="J22" s="8"/>
      <c r="K22" s="8"/>
      <c r="L22" s="7"/>
    </row>
    <row r="23" spans="2:12" ht="15" customHeight="1" x14ac:dyDescent="0.2">
      <c r="B23" s="1" t="s">
        <v>7</v>
      </c>
      <c r="C23" s="6">
        <v>167.7</v>
      </c>
      <c r="D23" s="6">
        <v>215.7</v>
      </c>
      <c r="E23" s="11">
        <v>46</v>
      </c>
      <c r="F23" s="11">
        <v>268</v>
      </c>
      <c r="G23" s="11">
        <v>255.4</v>
      </c>
      <c r="H23" s="10">
        <v>56.449017857142856</v>
      </c>
      <c r="I23" s="9"/>
      <c r="J23" s="8"/>
      <c r="K23" s="8"/>
      <c r="L23" s="7"/>
    </row>
    <row r="24" spans="2:12" ht="15" customHeight="1" x14ac:dyDescent="0.2">
      <c r="B24" s="1" t="s">
        <v>6</v>
      </c>
      <c r="C24" s="6">
        <v>167.7</v>
      </c>
      <c r="D24" s="6">
        <v>216.5</v>
      </c>
      <c r="E24" s="11">
        <v>45.6</v>
      </c>
      <c r="F24" s="11">
        <v>266.8</v>
      </c>
      <c r="G24" s="11">
        <v>255.6</v>
      </c>
      <c r="H24" s="10">
        <v>55.700357142857143</v>
      </c>
      <c r="I24" s="9"/>
      <c r="J24" s="8"/>
      <c r="K24" s="8"/>
      <c r="L24" s="7"/>
    </row>
    <row r="25" spans="2:12" ht="15" customHeight="1" x14ac:dyDescent="0.2">
      <c r="B25" s="1" t="s">
        <v>5</v>
      </c>
      <c r="C25" s="6">
        <v>168.3</v>
      </c>
      <c r="D25" s="6">
        <v>218.2</v>
      </c>
      <c r="E25" s="11">
        <v>44.4</v>
      </c>
      <c r="F25" s="11">
        <v>267.39999999999998</v>
      </c>
      <c r="G25" s="11">
        <v>257.60000000000002</v>
      </c>
      <c r="H25" s="10">
        <v>57.853125000000006</v>
      </c>
      <c r="I25" s="9"/>
      <c r="J25" s="8"/>
      <c r="K25" s="8"/>
      <c r="L25" s="7"/>
    </row>
    <row r="26" spans="2:12" ht="15" customHeight="1" x14ac:dyDescent="0.2">
      <c r="B26" s="1" t="s">
        <v>4</v>
      </c>
      <c r="C26" s="6">
        <v>168.4</v>
      </c>
      <c r="D26" s="6">
        <v>219.2</v>
      </c>
      <c r="E26" s="11">
        <v>42.2</v>
      </c>
      <c r="F26" s="11">
        <v>268.10000000000002</v>
      </c>
      <c r="G26" s="11">
        <v>255.1</v>
      </c>
      <c r="H26" s="10">
        <v>42.3</v>
      </c>
      <c r="I26" s="9"/>
      <c r="J26" s="8"/>
      <c r="K26" s="8"/>
      <c r="L26" s="7"/>
    </row>
    <row r="27" spans="2:12" ht="15" customHeight="1" x14ac:dyDescent="0.2">
      <c r="B27" s="1" t="s">
        <v>3</v>
      </c>
      <c r="C27" s="6">
        <v>166.7</v>
      </c>
      <c r="D27" s="6">
        <v>213.4</v>
      </c>
      <c r="E27" s="11">
        <v>47.2</v>
      </c>
      <c r="F27" s="11">
        <v>265.5</v>
      </c>
      <c r="G27" s="11">
        <v>254.8</v>
      </c>
      <c r="H27" s="10">
        <v>57.9</v>
      </c>
      <c r="I27" s="9"/>
      <c r="J27" s="8"/>
      <c r="K27" s="8"/>
      <c r="L27" s="7"/>
    </row>
    <row r="28" spans="2:12" ht="15" customHeight="1" x14ac:dyDescent="0.2">
      <c r="B28" s="1" t="s">
        <v>2</v>
      </c>
      <c r="C28" s="6">
        <v>166.3</v>
      </c>
      <c r="D28" s="6">
        <v>216.9</v>
      </c>
      <c r="E28" s="11">
        <v>43.7</v>
      </c>
      <c r="F28" s="11">
        <v>267.3</v>
      </c>
      <c r="G28" s="11">
        <v>256.2</v>
      </c>
      <c r="H28" s="10">
        <v>42.1</v>
      </c>
      <c r="I28" s="9"/>
      <c r="J28" s="8"/>
      <c r="K28" s="8"/>
      <c r="L28" s="7"/>
    </row>
    <row r="29" spans="2:12" ht="15" customHeight="1" x14ac:dyDescent="0.2">
      <c r="B29" s="1" t="s">
        <v>1</v>
      </c>
      <c r="C29" s="6">
        <v>167.2</v>
      </c>
      <c r="D29" s="6">
        <v>215.6</v>
      </c>
      <c r="E29" s="11">
        <v>43</v>
      </c>
      <c r="F29" s="11">
        <v>267.7</v>
      </c>
      <c r="G29" s="11">
        <v>255.5</v>
      </c>
      <c r="H29" s="10">
        <v>41.4</v>
      </c>
      <c r="I29" s="9"/>
      <c r="J29" s="8"/>
      <c r="K29" s="8"/>
      <c r="L29" s="7"/>
    </row>
    <row r="30" spans="2:12" ht="15" customHeight="1" x14ac:dyDescent="0.2">
      <c r="B30" s="1" t="s">
        <v>0</v>
      </c>
      <c r="C30" s="6">
        <f t="shared" ref="C30:H30" si="1">AVERAGE(C19:C29)</f>
        <v>167.53636363636363</v>
      </c>
      <c r="D30" s="6">
        <f t="shared" si="1"/>
        <v>216.42727272727271</v>
      </c>
      <c r="E30" s="6">
        <f t="shared" si="1"/>
        <v>44.999999999999993</v>
      </c>
      <c r="F30" s="6">
        <f t="shared" si="1"/>
        <v>267.09999999999997</v>
      </c>
      <c r="G30" s="6">
        <f t="shared" si="1"/>
        <v>255.34545454545452</v>
      </c>
      <c r="H30" s="5">
        <f t="shared" si="1"/>
        <v>52.15132305194804</v>
      </c>
      <c r="I30" s="4"/>
      <c r="J30" s="3"/>
      <c r="K30" s="3"/>
      <c r="L30" s="2"/>
    </row>
  </sheetData>
  <mergeCells count="10">
    <mergeCell ref="I19:L19"/>
    <mergeCell ref="A1:B2"/>
    <mergeCell ref="C1:H1"/>
    <mergeCell ref="B18:D18"/>
    <mergeCell ref="I6:L6"/>
    <mergeCell ref="I5:L5"/>
    <mergeCell ref="I4:L4"/>
    <mergeCell ref="I3:L3"/>
    <mergeCell ref="I9:L9"/>
    <mergeCell ref="I8:L8"/>
  </mergeCells>
  <phoneticPr fontId="1"/>
  <conditionalFormatting sqref="C16:H16">
    <cfRule type="expression" dxfId="2" priority="3" stopIfTrue="1">
      <formula>iserror</formula>
    </cfRule>
  </conditionalFormatting>
  <conditionalFormatting sqref="C16">
    <cfRule type="expression" dxfId="1" priority="2" stopIfTrue="1">
      <formula>ISERROR(C16)</formula>
    </cfRule>
  </conditionalFormatting>
  <conditionalFormatting sqref="D16:H16">
    <cfRule type="expression" dxfId="0" priority="1" stopIfTrue="1">
      <formula>ISERROR(D16)</formula>
    </cfRule>
  </conditionalFormatting>
  <dataValidations count="1">
    <dataValidation imeMode="on" allowBlank="1" showInputMessage="1" showErrorMessage="1" sqref="D2:H2 I1:IT2 A1:C2 B1:B1048576" xr:uid="{00000000-0002-0000-0A00-000000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114" orientation="landscape" r:id="rId1"/>
  <headerFooter alignWithMargins="0"/>
  <ignoredErrors>
    <ignoredError sqref="C16:G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2018.07.15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瀬谷賢一</dc:creator>
  <cp:lastModifiedBy>瀬谷賢一</cp:lastModifiedBy>
  <cp:lastPrinted>2018-07-14T22:54:32Z</cp:lastPrinted>
  <dcterms:created xsi:type="dcterms:W3CDTF">2018-07-14T22:52:30Z</dcterms:created>
  <dcterms:modified xsi:type="dcterms:W3CDTF">2018-07-16T05:38:41Z</dcterms:modified>
</cp:coreProperties>
</file>